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ц-эк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<sst xmlns="http://schemas.openxmlformats.org/spreadsheetml/2006/main" count="23" uniqueCount="21">
  <si>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индекс цен в% к пред.году</t>
  </si>
  <si>
    <t>в % к пред.году в сопоставимых ценах</t>
  </si>
  <si>
    <t>млн.руб.в ценах соответ.лет</t>
  </si>
  <si>
    <t>Объем транспортых услуг населению</t>
  </si>
  <si>
    <t>тыс.руб.</t>
  </si>
  <si>
    <t>Выплаты социального характера</t>
  </si>
  <si>
    <t>% к предыдущему году</t>
  </si>
  <si>
    <t>руб.</t>
  </si>
  <si>
    <t xml:space="preserve">Среднемесячная заработная плата одного работника  </t>
  </si>
  <si>
    <t>тыс. руб.</t>
  </si>
  <si>
    <t>Фонд оплаты труда работающих</t>
  </si>
  <si>
    <t>тыс.чел.</t>
  </si>
  <si>
    <t xml:space="preserve">Численность работающих                  </t>
  </si>
  <si>
    <t xml:space="preserve">
 2013 год</t>
  </si>
  <si>
    <r>
      <t xml:space="preserve">2012 год
 </t>
    </r>
    <r>
      <rPr>
        <b/>
        <i/>
        <sz val="10"/>
        <rFont val="Times New Roman"/>
        <family val="1"/>
      </rPr>
      <t>по сопоставимому кругу предприятий, осуществляющих деятельность в 2013 году</t>
    </r>
  </si>
  <si>
    <t xml:space="preserve">
 2012 год</t>
  </si>
  <si>
    <t xml:space="preserve"> 8 мес. 2008 г       </t>
  </si>
  <si>
    <t>Транспортный комплекс</t>
  </si>
  <si>
    <t>единица измерения</t>
  </si>
  <si>
    <t>Показатели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</si>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</sst>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2" fillId="33" borderId="0" xfId="52" applyFont="1" applyFill="1" applyAlignment="1">
      <alignment horizontal="left" vertical="center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164" fontId="5" fillId="34" borderId="10" xfId="52" applyNumberFormat="1" applyFont="1" applyFill="1" applyBorder="1" applyAlignment="1">
      <alignment horizontal="center" vertical="center"/>
      <protection/>
    </xf>
    <xf numFmtId="164" fontId="5" fillId="34" borderId="11" xfId="52" applyNumberFormat="1" applyFont="1" applyFill="1" applyBorder="1" applyAlignment="1">
      <alignment horizontal="center" vertical="center"/>
      <protection/>
    </xf>
    <xf numFmtId="164" fontId="5" fillId="34" borderId="12" xfId="52" applyNumberFormat="1" applyFont="1" applyFill="1" applyBorder="1" applyAlignment="1">
      <alignment horizontal="center" vertical="center"/>
      <protection/>
    </xf>
    <xf numFmtId="164" fontId="5" fillId="34" borderId="13" xfId="52" applyNumberFormat="1" applyFont="1" applyFill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 wrapText="1"/>
      <protection/>
    </xf>
    <xf numFmtId="164" fontId="5" fillId="34" borderId="14" xfId="52" applyNumberFormat="1" applyFont="1" applyFill="1" applyBorder="1" applyAlignment="1">
      <alignment horizontal="center" vertical="center"/>
      <protection/>
    </xf>
    <xf numFmtId="164" fontId="5" fillId="34" borderId="15" xfId="52" applyNumberFormat="1" applyFont="1" applyFill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164" fontId="45" fillId="34" borderId="16" xfId="52" applyNumberFormat="1" applyFont="1" applyFill="1" applyBorder="1" applyAlignment="1">
      <alignment vertical="center"/>
      <protection/>
    </xf>
    <xf numFmtId="164" fontId="45" fillId="34" borderId="17" xfId="52" applyNumberFormat="1" applyFont="1" applyFill="1" applyBorder="1" applyAlignment="1">
      <alignment horizontal="center" vertical="center"/>
      <protection/>
    </xf>
    <xf numFmtId="164" fontId="45" fillId="34" borderId="15" xfId="52" applyNumberFormat="1" applyFont="1" applyFill="1" applyBorder="1" applyAlignment="1">
      <alignment horizontal="center" vertical="center"/>
      <protection/>
    </xf>
    <xf numFmtId="164" fontId="5" fillId="34" borderId="18" xfId="52" applyNumberFormat="1" applyFont="1" applyFill="1" applyBorder="1" applyAlignment="1">
      <alignment horizontal="center" vertical="center"/>
      <protection/>
    </xf>
    <xf numFmtId="164" fontId="5" fillId="34" borderId="19" xfId="52" applyNumberFormat="1" applyFont="1" applyFill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vertical="center" wrapText="1"/>
      <protection/>
    </xf>
    <xf numFmtId="165" fontId="5" fillId="34" borderId="20" xfId="52" applyNumberFormat="1" applyFont="1" applyFill="1" applyBorder="1" applyAlignment="1">
      <alignment horizontal="center" vertical="center"/>
      <protection/>
    </xf>
    <xf numFmtId="164" fontId="5" fillId="34" borderId="21" xfId="52" applyNumberFormat="1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vertical="center" wrapText="1"/>
      <protection/>
    </xf>
    <xf numFmtId="165" fontId="5" fillId="34" borderId="22" xfId="52" applyNumberFormat="1" applyFont="1" applyFill="1" applyBorder="1" applyAlignment="1">
      <alignment horizontal="center" vertical="center"/>
      <protection/>
    </xf>
    <xf numFmtId="164" fontId="5" fillId="34" borderId="23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left" vertical="center" wrapText="1"/>
      <protection/>
    </xf>
    <xf numFmtId="0" fontId="5" fillId="0" borderId="13" xfId="52" applyFont="1" applyFill="1" applyBorder="1" applyAlignment="1">
      <alignment horizontal="left" vertical="center" wrapText="1"/>
      <protection/>
    </xf>
    <xf numFmtId="165" fontId="5" fillId="34" borderId="24" xfId="52" applyNumberFormat="1" applyFont="1" applyFill="1" applyBorder="1" applyAlignment="1">
      <alignment horizontal="center" vertical="center"/>
      <protection/>
    </xf>
    <xf numFmtId="164" fontId="5" fillId="34" borderId="25" xfId="52" applyNumberFormat="1" applyFont="1" applyFill="1" applyBorder="1" applyAlignment="1">
      <alignment horizontal="center" vertical="center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6" xfId="52" applyFont="1" applyFill="1" applyBorder="1" applyAlignment="1">
      <alignment vertical="center" wrapText="1"/>
      <protection/>
    </xf>
    <xf numFmtId="164" fontId="2" fillId="0" borderId="0" xfId="52" applyNumberFormat="1">
      <alignment/>
      <protection/>
    </xf>
    <xf numFmtId="165" fontId="5" fillId="34" borderId="27" xfId="52" applyNumberFormat="1" applyFont="1" applyFill="1" applyBorder="1" applyAlignment="1">
      <alignment horizontal="center" vertical="center"/>
      <protection/>
    </xf>
    <xf numFmtId="164" fontId="5" fillId="34" borderId="28" xfId="52" applyNumberFormat="1" applyFont="1" applyFill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34" borderId="16" xfId="52" applyFont="1" applyFill="1" applyBorder="1" applyAlignment="1">
      <alignment vertical="center" wrapText="1"/>
      <protection/>
    </xf>
    <xf numFmtId="0" fontId="5" fillId="34" borderId="18" xfId="52" applyFont="1" applyFill="1" applyBorder="1" applyAlignment="1">
      <alignment horizontal="center" vertical="center" wrapText="1"/>
      <protection/>
    </xf>
    <xf numFmtId="0" fontId="5" fillId="34" borderId="18" xfId="52" applyFont="1" applyFill="1" applyBorder="1" applyAlignment="1">
      <alignment vertical="center" wrapText="1"/>
      <protection/>
    </xf>
    <xf numFmtId="0" fontId="10" fillId="0" borderId="25" xfId="52" applyFont="1" applyBorder="1" applyAlignment="1">
      <alignment horizontal="center" vertical="center" wrapText="1"/>
      <protection/>
    </xf>
    <xf numFmtId="164" fontId="7" fillId="34" borderId="29" xfId="52" applyNumberFormat="1" applyFont="1" applyFill="1" applyBorder="1" applyAlignment="1">
      <alignment horizontal="center" vertical="center" wrapText="1"/>
      <protection/>
    </xf>
    <xf numFmtId="164" fontId="6" fillId="34" borderId="29" xfId="52" applyNumberFormat="1" applyFont="1" applyFill="1" applyBorder="1" applyAlignment="1">
      <alignment horizontal="center" vertical="center"/>
      <protection/>
    </xf>
    <xf numFmtId="164" fontId="6" fillId="34" borderId="20" xfId="52" applyNumberFormat="1" applyFont="1" applyFill="1" applyBorder="1" applyAlignment="1">
      <alignment horizontal="center" vertical="center"/>
      <protection/>
    </xf>
    <xf numFmtId="164" fontId="7" fillId="34" borderId="27" xfId="52" applyNumberFormat="1" applyFont="1" applyFill="1" applyBorder="1" applyAlignment="1">
      <alignment horizontal="center" vertical="center" wrapText="1"/>
      <protection/>
    </xf>
    <xf numFmtId="164" fontId="7" fillId="34" borderId="30" xfId="52" applyNumberFormat="1" applyFont="1" applyFill="1" applyBorder="1" applyAlignment="1">
      <alignment horizontal="center" vertical="center" wrapText="1"/>
      <protection/>
    </xf>
    <xf numFmtId="164" fontId="7" fillId="34" borderId="31" xfId="52" applyNumberFormat="1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center" wrapText="1"/>
      <protection/>
    </xf>
    <xf numFmtId="0" fontId="2" fillId="33" borderId="0" xfId="52" applyFont="1" applyFill="1" applyAlignment="1">
      <alignment horizontal="left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164" fontId="7" fillId="34" borderId="32" xfId="52" applyNumberFormat="1" applyFont="1" applyFill="1" applyBorder="1" applyAlignment="1">
      <alignment horizontal="center" vertical="center" wrapText="1"/>
      <protection/>
    </xf>
    <xf numFmtId="164" fontId="6" fillId="34" borderId="32" xfId="52" applyNumberFormat="1" applyFont="1" applyFill="1" applyBorder="1" applyAlignment="1">
      <alignment horizontal="center" vertical="center"/>
      <protection/>
    </xf>
    <xf numFmtId="164" fontId="6" fillId="34" borderId="21" xfId="52" applyNumberFormat="1" applyFont="1" applyFill="1" applyBorder="1" applyAlignment="1">
      <alignment horizontal="center" vertical="center"/>
      <protection/>
    </xf>
    <xf numFmtId="164" fontId="6" fillId="34" borderId="30" xfId="52" applyNumberFormat="1" applyFont="1" applyFill="1" applyBorder="1" applyAlignment="1">
      <alignment horizontal="center" vertical="center"/>
      <protection/>
    </xf>
    <xf numFmtId="164" fontId="6" fillId="34" borderId="31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9" sqref="D9"/>
    </sheetView>
  </sheetViews>
  <sheetFormatPr defaultColWidth="0" defaultRowHeight="15"/>
  <cols>
    <col min="1" max="1" width="26.57421875" style="1" customWidth="1"/>
    <col min="2" max="2" width="19.7109375" style="1" customWidth="1"/>
    <col min="3" max="3" width="0" style="1" hidden="1" customWidth="1"/>
    <col min="4" max="5" width="22.8515625" style="1" customWidth="1"/>
    <col min="6" max="6" width="24.421875" style="1" customWidth="1"/>
    <col min="7" max="247" width="9.140625" style="1" customWidth="1"/>
    <col min="248" max="248" width="26.57421875" style="1" customWidth="1"/>
    <col min="249" max="249" width="19.7109375" style="1" customWidth="1"/>
    <col min="250" max="250" width="0" style="1" hidden="1" customWidth="1"/>
    <col min="251" max="251" width="10.57421875" style="1" bestFit="1" customWidth="1"/>
    <col min="252" max="252" width="10.8515625" style="1" customWidth="1"/>
    <col min="253" max="16384" width="0" style="1" hidden="1" customWidth="1"/>
  </cols>
  <sheetData>
    <row r="1" spans="1:6" ht="61.5" customHeight="1">
      <c r="A1" s="49" t="s">
        <v>20</v>
      </c>
      <c r="B1" s="49"/>
      <c r="C1" s="49"/>
      <c r="D1" s="49"/>
      <c r="E1" s="49"/>
      <c r="F1" s="49"/>
    </row>
    <row r="2" spans="1:6" ht="18.75" customHeight="1" thickBot="1">
      <c r="A2" s="49"/>
      <c r="B2" s="49"/>
      <c r="C2" s="49"/>
      <c r="D2" s="49"/>
      <c r="E2" s="49"/>
      <c r="F2" s="49"/>
    </row>
    <row r="3" spans="1:6" ht="27.75" customHeight="1">
      <c r="A3" s="50" t="s">
        <v>19</v>
      </c>
      <c r="B3" s="50" t="s">
        <v>18</v>
      </c>
      <c r="C3" s="38"/>
      <c r="D3" s="53" t="s">
        <v>17</v>
      </c>
      <c r="E3" s="53"/>
      <c r="F3" s="53"/>
    </row>
    <row r="4" spans="1:6" ht="15" customHeight="1">
      <c r="A4" s="51"/>
      <c r="B4" s="51"/>
      <c r="C4" s="54" t="s">
        <v>16</v>
      </c>
      <c r="D4" s="42" t="s">
        <v>15</v>
      </c>
      <c r="E4" s="42" t="s">
        <v>14</v>
      </c>
      <c r="F4" s="39" t="s">
        <v>13</v>
      </c>
    </row>
    <row r="5" spans="1:6" ht="12.75" customHeight="1">
      <c r="A5" s="51"/>
      <c r="B5" s="51"/>
      <c r="C5" s="55"/>
      <c r="D5" s="57"/>
      <c r="E5" s="43"/>
      <c r="F5" s="40"/>
    </row>
    <row r="6" spans="1:6" ht="42" customHeight="1" thickBot="1">
      <c r="A6" s="52"/>
      <c r="B6" s="52"/>
      <c r="C6" s="56"/>
      <c r="D6" s="58"/>
      <c r="E6" s="44"/>
      <c r="F6" s="41"/>
    </row>
    <row r="7" spans="1:8" ht="45" customHeight="1">
      <c r="A7" s="37" t="s">
        <v>12</v>
      </c>
      <c r="B7" s="36" t="s">
        <v>11</v>
      </c>
      <c r="C7" s="24">
        <v>40.029</v>
      </c>
      <c r="D7" s="23">
        <v>33607</v>
      </c>
      <c r="E7" s="23">
        <v>33771</v>
      </c>
      <c r="F7" s="23">
        <v>32635</v>
      </c>
      <c r="G7" s="31"/>
      <c r="H7" s="31"/>
    </row>
    <row r="8" spans="1:8" ht="45" customHeight="1" thickBot="1">
      <c r="A8" s="35"/>
      <c r="B8" s="34" t="s">
        <v>6</v>
      </c>
      <c r="C8" s="33"/>
      <c r="D8" s="32"/>
      <c r="E8" s="32"/>
      <c r="F8" s="32">
        <f>F7/E7*100</f>
        <v>96.63616712564034</v>
      </c>
      <c r="G8" s="31"/>
      <c r="H8" s="31"/>
    </row>
    <row r="9" spans="1:6" ht="36.75" customHeight="1">
      <c r="A9" s="30" t="s">
        <v>10</v>
      </c>
      <c r="B9" s="29" t="s">
        <v>9</v>
      </c>
      <c r="C9" s="28">
        <f>C7*C11*12/1000</f>
        <v>7519.5116964</v>
      </c>
      <c r="D9" s="27">
        <v>9961521.3</v>
      </c>
      <c r="E9" s="27">
        <v>9915603.1</v>
      </c>
      <c r="F9" s="27">
        <v>10556702.2</v>
      </c>
    </row>
    <row r="10" spans="1:6" ht="42" customHeight="1" thickBot="1">
      <c r="A10" s="26"/>
      <c r="B10" s="9" t="s">
        <v>6</v>
      </c>
      <c r="C10" s="21">
        <v>118.2</v>
      </c>
      <c r="D10" s="20"/>
      <c r="E10" s="20"/>
      <c r="F10" s="20">
        <f>F9/E9*100</f>
        <v>106.46555830779472</v>
      </c>
    </row>
    <row r="11" spans="1:6" ht="51" customHeight="1">
      <c r="A11" s="25" t="s">
        <v>8</v>
      </c>
      <c r="B11" s="18" t="s">
        <v>7</v>
      </c>
      <c r="C11" s="24">
        <v>15654.3</v>
      </c>
      <c r="D11" s="23">
        <f>D9/D7/12*1000</f>
        <v>24701.00797452912</v>
      </c>
      <c r="E11" s="23">
        <f>E9/E7/12*1000</f>
        <v>24467.74624184458</v>
      </c>
      <c r="F11" s="23">
        <f>F9/F7/12*1000</f>
        <v>26956.494050354933</v>
      </c>
    </row>
    <row r="12" spans="1:6" ht="48.75" customHeight="1" thickBot="1">
      <c r="A12" s="22"/>
      <c r="B12" s="9" t="s">
        <v>6</v>
      </c>
      <c r="C12" s="21">
        <v>122.4</v>
      </c>
      <c r="D12" s="20"/>
      <c r="E12" s="20"/>
      <c r="F12" s="20">
        <f>F11/E11*100</f>
        <v>110.17154495518722</v>
      </c>
    </row>
    <row r="13" spans="1:6" ht="48.75" customHeight="1" hidden="1">
      <c r="A13" s="19" t="s">
        <v>5</v>
      </c>
      <c r="B13" s="18" t="s">
        <v>4</v>
      </c>
      <c r="C13" s="16"/>
      <c r="D13" s="17"/>
      <c r="E13" s="17"/>
      <c r="F13" s="16"/>
    </row>
    <row r="14" spans="1:6" ht="37.5" customHeight="1" hidden="1">
      <c r="A14" s="45" t="s">
        <v>3</v>
      </c>
      <c r="B14" s="12" t="s">
        <v>2</v>
      </c>
      <c r="C14" s="16">
        <v>6729.1</v>
      </c>
      <c r="D14" s="15">
        <v>6879.7</v>
      </c>
      <c r="E14" s="14"/>
      <c r="F14" s="13">
        <v>7585.6</v>
      </c>
    </row>
    <row r="15" spans="1:6" ht="48" customHeight="1" hidden="1">
      <c r="A15" s="45"/>
      <c r="B15" s="12" t="s">
        <v>1</v>
      </c>
      <c r="C15" s="10">
        <v>111.9</v>
      </c>
      <c r="D15" s="11">
        <v>97.6</v>
      </c>
      <c r="E15" s="11"/>
      <c r="F15" s="10">
        <f>F14/F16*100/D14*100</f>
        <v>102.66352125646203</v>
      </c>
    </row>
    <row r="16" spans="1:6" ht="34.5" customHeight="1" hidden="1" thickBot="1">
      <c r="A16" s="46"/>
      <c r="B16" s="9" t="s">
        <v>0</v>
      </c>
      <c r="C16" s="8">
        <v>106.9</v>
      </c>
      <c r="D16" s="7">
        <v>103.5</v>
      </c>
      <c r="E16" s="6"/>
      <c r="F16" s="5">
        <v>107.4</v>
      </c>
    </row>
    <row r="17" spans="1:6" ht="15.75">
      <c r="A17" s="47"/>
      <c r="B17" s="48"/>
      <c r="C17" s="48"/>
      <c r="D17" s="3"/>
      <c r="E17" s="3"/>
      <c r="F17" s="2"/>
    </row>
    <row r="18" spans="1:6" ht="15.75">
      <c r="A18" s="4"/>
      <c r="B18" s="3"/>
      <c r="C18" s="3"/>
      <c r="D18" s="3"/>
      <c r="E18" s="3"/>
      <c r="F18" s="2"/>
    </row>
  </sheetData>
  <sheetProtection/>
  <mergeCells count="11">
    <mergeCell ref="D4:D6"/>
    <mergeCell ref="F4:F6"/>
    <mergeCell ref="E4:E6"/>
    <mergeCell ref="A14:A16"/>
    <mergeCell ref="A17:C17"/>
    <mergeCell ref="A1:F1"/>
    <mergeCell ref="A2:F2"/>
    <mergeCell ref="A3:A6"/>
    <mergeCell ref="B3:B6"/>
    <mergeCell ref="D3:F3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2014-02-25T13:27:17Z</dcterms:modified>
  <cp:category/>
  <cp:version/>
  <cp:contentType/>
  <cp:contentStatus/>
</cp:coreProperties>
</file>