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25.05.2023" sheetId="2" r:id="rId2"/>
  </sheets>
  <externalReferences>
    <externalReference r:id="rId3"/>
  </externalReferences>
  <definedNames>
    <definedName name="Z_2BCE837A_C973_4460_ACCC_A417BD0E8442_.wvu.Cols" localSheetId="1" hidden="1">'Дороги_23-25 от 25.05.2023'!$B:$E,'Дороги_23-25 от 25.05.2023'!$G:$I,'Дороги_23-25 от 25.05.2023'!$K:$K,'Дороги_23-25 от 25.05.2023'!$M:$M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25.05.2023'!$A$1:$L$14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25.05.2023'!$3:$4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25.05.2023'!$4:$4</definedName>
    <definedName name="Z_2BCE837A_C973_4460_ACCC_A417BD0E8442_.wvu.Rows" localSheetId="0" hidden="1">'Дороги_23-25 от 26.12.2022'!$4:$4</definedName>
    <definedName name="_xlnm.Print_Titles" localSheetId="1">'Дороги_23-25 от 25.05.2023'!$3:$4</definedName>
    <definedName name="_xlnm.Print_Titles" localSheetId="0">'Дороги_23-25 от 26.12.2022'!$3:$4</definedName>
    <definedName name="_xlnm.Print_Area" localSheetId="1">'Дороги_23-25 от 25.05.2023'!$A$1:$L$14</definedName>
    <definedName name="_xlnm.Print_Area" localSheetId="0">'Дороги_23-25 от 26.12.2022'!$A$1:$L$14</definedName>
  </definedNames>
  <calcPr calcId="1445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J7" i="2" l="1"/>
  <c r="F5" i="2"/>
  <c r="F7" i="2"/>
  <c r="J10" i="2" l="1"/>
  <c r="F10" i="2"/>
  <c r="J9" i="2" l="1"/>
  <c r="J5" i="2" s="1"/>
  <c r="J6" i="2" s="1"/>
  <c r="M14" i="2"/>
  <c r="M13" i="2"/>
  <c r="M12" i="2"/>
  <c r="M11" i="2"/>
  <c r="L11" i="2"/>
  <c r="J11" i="2"/>
  <c r="F11" i="2"/>
  <c r="M10" i="2"/>
  <c r="M9" i="2" s="1"/>
  <c r="M5" i="2" s="1"/>
  <c r="M6" i="2" s="1"/>
  <c r="L10" i="2"/>
  <c r="L9" i="2"/>
  <c r="K9" i="2"/>
  <c r="I9" i="2"/>
  <c r="H9" i="2"/>
  <c r="G9" i="2"/>
  <c r="F9" i="2"/>
  <c r="F6" i="2" s="1"/>
  <c r="M7" i="2"/>
  <c r="L7" i="2"/>
  <c r="L5" i="2"/>
  <c r="L6" i="2" s="1"/>
  <c r="K5" i="2"/>
  <c r="K6" i="2" s="1"/>
  <c r="I5" i="2"/>
  <c r="I6" i="2" s="1"/>
  <c r="H5" i="2"/>
  <c r="H6" i="2" s="1"/>
  <c r="G5" i="2"/>
  <c r="G6" i="2" s="1"/>
  <c r="J7" i="1" l="1"/>
  <c r="F7" i="1"/>
  <c r="L7" i="1"/>
  <c r="L11" i="1"/>
  <c r="J11" i="1"/>
  <c r="F11" i="1"/>
  <c r="L10" i="1"/>
  <c r="J10" i="1"/>
  <c r="F10" i="1"/>
  <c r="G9" i="1" l="1"/>
  <c r="G5" i="1" s="1"/>
  <c r="H9" i="1"/>
  <c r="I9" i="1"/>
  <c r="I5" i="1" s="1"/>
  <c r="J9" i="1"/>
  <c r="J5" i="1" s="1"/>
  <c r="K9" i="1"/>
  <c r="K5" i="1" s="1"/>
  <c r="L9" i="1"/>
  <c r="L5" i="1" s="1"/>
  <c r="F9" i="1"/>
  <c r="F5" i="1" s="1"/>
  <c r="H5" i="1"/>
  <c r="G6" i="1" l="1"/>
  <c r="H6" i="1"/>
  <c r="I6" i="1"/>
  <c r="J6" i="1"/>
  <c r="K6" i="1"/>
  <c r="L6" i="1"/>
  <c r="F6" i="1"/>
  <c r="M14" i="1" l="1"/>
  <c r="M13" i="1"/>
  <c r="M12" i="1"/>
  <c r="M11" i="1" l="1"/>
  <c r="M7" i="1"/>
  <c r="M10" i="1" l="1"/>
  <c r="M9" i="1" s="1"/>
  <c r="M5" i="1" s="1"/>
  <c r="M6" i="1" s="1"/>
</calcChain>
</file>

<file path=xl/sharedStrings.xml><?xml version="1.0" encoding="utf-8"?>
<sst xmlns="http://schemas.openxmlformats.org/spreadsheetml/2006/main" count="56" uniqueCount="24">
  <si>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</si>
  <si>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</si>
  <si>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</si>
  <si>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</si>
  <si>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</si>
  <si>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</si>
  <si>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</si>
  <si>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</si>
  <si>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</si>
  <si>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</si>
  <si>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</si>
  <si>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</si>
  <si>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</si>
  <si>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</si>
  <si>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</si>
  <si>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</si>
  <si>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</si>
  <si>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</si>
  <si>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</si>
  <si>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</si>
  <si>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</si>
  <si>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</si>
  <si>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</si>
  <si>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25.05.2023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</si>
</sst>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8.75" customHeight="1" x14ac:dyDescent="0.25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4" ht="27.75" customHeight="1" x14ac:dyDescent="0.25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4" ht="30" hidden="1" customHeight="1" x14ac:dyDescent="0.25">
      <c r="A4" s="30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 x14ac:dyDescent="0.25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4"/>
  <sheetViews>
    <sheetView tabSelected="1" view="pageBreakPreview" zoomScaleNormal="90" zoomScaleSheetLayoutView="100" workbookViewId="0">
      <selection activeCell="F9" sqref="F9 F12:F13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8.75" customHeight="1" x14ac:dyDescent="0.25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6" ht="27.75" customHeight="1" x14ac:dyDescent="0.25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6" ht="30" hidden="1" customHeight="1" x14ac:dyDescent="0.25">
      <c r="A4" s="30"/>
      <c r="B4" s="25" t="s">
        <v>4</v>
      </c>
      <c r="C4" s="25" t="s">
        <v>5</v>
      </c>
      <c r="D4" s="25" t="s">
        <v>6</v>
      </c>
      <c r="E4" s="25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6" ht="64.8" customHeight="1" x14ac:dyDescent="0.25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20212607.600000001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14516802.4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6" ht="18" customHeight="1" x14ac:dyDescent="0.25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15155129.400000002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11825145.100000001</v>
      </c>
      <c r="K6" s="12">
        <f t="shared" si="1"/>
        <v>0</v>
      </c>
      <c r="L6" s="12">
        <f t="shared" si="1"/>
        <v>12082033.300000003</v>
      </c>
      <c r="M6" s="13" t="e">
        <f t="shared" si="1"/>
        <v>#REF!</v>
      </c>
    </row>
    <row r="7" spans="1:16" ht="17.25" customHeight="1" x14ac:dyDescent="0.25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189783.6+5154880.9+75177.8-2728185</f>
        <v>2691657.3</v>
      </c>
      <c r="K7" s="12"/>
      <c r="L7" s="12">
        <f>2273013.5+66176.1+213405</f>
        <v>2552594.6</v>
      </c>
      <c r="M7" s="13" t="e">
        <f>#REF!+#REF!+#REF!+M14</f>
        <v>#REF!</v>
      </c>
    </row>
    <row r="8" spans="1:16" ht="17.25" customHeight="1" x14ac:dyDescent="0.25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6" s="16" customFormat="1" ht="33.75" customHeight="1" x14ac:dyDescent="0.25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19735483.400000002</v>
      </c>
      <c r="G9" s="18">
        <f t="shared" ref="G9:L9" si="2">G10+G11</f>
        <v>0</v>
      </c>
      <c r="H9" s="18">
        <f t="shared" si="2"/>
        <v>0</v>
      </c>
      <c r="I9" s="18">
        <f t="shared" si="2"/>
        <v>0</v>
      </c>
      <c r="J9" s="18">
        <f t="shared" si="2"/>
        <v>14173100.700000001</v>
      </c>
      <c r="K9" s="18">
        <f t="shared" si="2"/>
        <v>0</v>
      </c>
      <c r="L9" s="18">
        <f t="shared" si="2"/>
        <v>14484627.900000002</v>
      </c>
      <c r="M9" s="10" t="e">
        <f>M10+M11</f>
        <v>#REF!</v>
      </c>
    </row>
    <row r="10" spans="1:16" s="16" customFormat="1" ht="34.5" customHeight="1" x14ac:dyDescent="0.25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18863396.3+550.3</f>
        <v>18863946.600000001</v>
      </c>
      <c r="G10" s="18"/>
      <c r="H10" s="18"/>
      <c r="I10" s="18"/>
      <c r="J10" s="18">
        <f>13301193.6+550.3</f>
        <v>13301743.9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  <c r="N10" s="26"/>
      <c r="O10" s="26"/>
      <c r="P10" s="26"/>
    </row>
    <row r="11" spans="1:16" s="16" customFormat="1" ht="36" customHeight="1" x14ac:dyDescent="0.25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6" s="16" customFormat="1" ht="121.8" customHeight="1" x14ac:dyDescent="0.25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304807.7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6" ht="70.5" customHeight="1" x14ac:dyDescent="0.25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6" s="16" customFormat="1" ht="39.6" customHeight="1" x14ac:dyDescent="0.25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25.05.2023</vt:lpstr>
      <vt:lpstr>'Дороги_23-25 от 25.05.2023'!Заголовки_для_печати</vt:lpstr>
      <vt:lpstr>'Дороги_23-25 от 26.12.2022'!Заголовки_для_печати</vt:lpstr>
      <vt:lpstr>'Дороги_23-25 от 25.05.2023'!Область_печати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2023-05-26T11:24:58Z</cp:lastPrinted>
  <dcterms:created xsi:type="dcterms:W3CDTF">2022-12-22T04:57:12Z</dcterms:created>
  <dcterms:modified xsi:type="dcterms:W3CDTF">2023-05-26T11:26:20Z</dcterms:modified>
</cp:coreProperties>
</file>